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<sst xmlns="http://schemas.openxmlformats.org/spreadsheetml/2006/main" count="70" uniqueCount="68">
  <si>
    <t>v tis. Kč</t>
  </si>
  <si>
    <t>Rozpočtová skladba</t>
  </si>
  <si>
    <t>Rozpočtový výhled</t>
  </si>
  <si>
    <t>Příjmy</t>
  </si>
  <si>
    <t>tř. 1 daňové příjmy</t>
  </si>
  <si>
    <t>tř. 2 nedaňové příjmy</t>
  </si>
  <si>
    <t>tř. 3. kapitálové příjmy</t>
  </si>
  <si>
    <t>tř. 4 dotace</t>
  </si>
  <si>
    <t>Příjmy celkem</t>
  </si>
  <si>
    <t>Výdaje</t>
  </si>
  <si>
    <t>lesní hospodářství</t>
  </si>
  <si>
    <t>komunikace</t>
  </si>
  <si>
    <t>veřejná sil. doprava</t>
  </si>
  <si>
    <t>vodovod a pitná voda</t>
  </si>
  <si>
    <t>kanalizace</t>
  </si>
  <si>
    <t>knihovna - kronika</t>
  </si>
  <si>
    <t>tělovýchova a mládež</t>
  </si>
  <si>
    <t>bytové hospodářství</t>
  </si>
  <si>
    <t>veřejné osvětlení</t>
  </si>
  <si>
    <t>pohřebnictví</t>
  </si>
  <si>
    <t>odpadové hospodářství</t>
  </si>
  <si>
    <t>veřejné prostranství a zeleň</t>
  </si>
  <si>
    <t>místní správa - obecní úřad</t>
  </si>
  <si>
    <t>Výdaje celkem</t>
  </si>
  <si>
    <t>Financování</t>
  </si>
  <si>
    <t>Výsl.hospodaření minulých let</t>
  </si>
  <si>
    <t>Splátka úvěru v tis. Kč</t>
  </si>
  <si>
    <t>Sestava kompatibility pro Rozpočtový výhled 2015.xls</t>
  </si>
  <si>
    <t>Spustit: 26.2.2015 8:40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</si>
  <si>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</si>
  <si>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</si>
  <si>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</si>
  <si>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</si>
  <si>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Tento sešit obsahuje tabulku s nastaveným stylem. V dřívějších verzích aplikace Excel nelze formátování stylu tabulky zobrazit.</t>
  </si>
  <si>
    <t>List1'!A5:D38</t>
  </si>
  <si>
    <t>List1'!A41:D42</t>
  </si>
  <si>
    <t>Excel 97–2003</t>
  </si>
  <si>
    <t>tř. 5 běžné výdaje</t>
  </si>
  <si>
    <t>tř. 6 kapitálové výdaje</t>
  </si>
  <si>
    <t>Nutnost financování investičních výdajů dotací či návratnou finanční výpomocí:</t>
  </si>
  <si>
    <t>Splátka případné návratné finanční výpomoci:</t>
  </si>
  <si>
    <t>vodní díla v krajině</t>
  </si>
  <si>
    <t>nebytové hospodářství</t>
  </si>
  <si>
    <t>Návrh rozpočtu</t>
  </si>
  <si>
    <t xml:space="preserve">Upravený rozpočet </t>
  </si>
  <si>
    <t>kultura - KD, sakrální st.</t>
  </si>
  <si>
    <t>zastupitelstvo obce</t>
  </si>
  <si>
    <t>finanční operace, volby</t>
  </si>
  <si>
    <t>Období</t>
  </si>
  <si>
    <t xml:space="preserve">      </t>
  </si>
  <si>
    <t>položka 8115</t>
  </si>
  <si>
    <t>položka 8124</t>
  </si>
  <si>
    <t>požární ochrana a kriz.opatř.</t>
  </si>
  <si>
    <t>územní rozvoj</t>
  </si>
  <si>
    <t>r. 2023</t>
  </si>
  <si>
    <t xml:space="preserve">komuná.služby </t>
  </si>
  <si>
    <t>r.2022</t>
  </si>
  <si>
    <t>r. 2024</t>
  </si>
  <si>
    <t>finanč.vypoř.minul.let+rezervy</t>
  </si>
  <si>
    <t>r.2023</t>
  </si>
  <si>
    <t>Upravený rozpočet r. 2022</t>
  </si>
  <si>
    <t>dary fyzickým osobám</t>
  </si>
  <si>
    <t>pomoc Ukrajině</t>
  </si>
  <si>
    <t xml:space="preserve">r. 2024   </t>
  </si>
  <si>
    <t>r. 2025</t>
  </si>
  <si>
    <t xml:space="preserve"> </t>
  </si>
  <si>
    <t>Střednědobý výhled rozpočtu obce Blažejov pro roky 2024 - 2025</t>
  </si>
  <si>
    <t>Schváleno ZO dne 15.12.2022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</si>
</sst>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0" xfId="36" applyNumberFormat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6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41" fillId="33" borderId="0" xfId="0" applyFont="1" applyFill="1" applyAlignment="1">
      <alignment/>
    </xf>
    <xf numFmtId="0" fontId="42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42" fillId="0" borderId="18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4" fontId="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41" fillId="33" borderId="19" xfId="0" applyNumberFormat="1" applyFont="1" applyFill="1" applyBorder="1" applyAlignment="1">
      <alignment/>
    </xf>
    <xf numFmtId="2" fontId="42" fillId="0" borderId="19" xfId="0" applyNumberFormat="1" applyFont="1" applyBorder="1" applyAlignment="1">
      <alignment/>
    </xf>
    <xf numFmtId="2" fontId="42" fillId="33" borderId="0" xfId="0" applyNumberFormat="1" applyFont="1" applyFill="1" applyAlignment="1">
      <alignment/>
    </xf>
    <xf numFmtId="2" fontId="41" fillId="33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41" fillId="0" borderId="0" xfId="0" applyNumberFormat="1" applyFont="1" applyFill="1" applyAlignment="1">
      <alignment/>
    </xf>
    <xf numFmtId="2" fontId="41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D36" comment="" totalsRowShown="0">
  <autoFilter ref="A3:D36"/>
  <tableColumns count="4">
    <tableColumn id="1" name="Rozpočtová skladba"/>
    <tableColumn id="2" name="Upravený rozpočet "/>
    <tableColumn id="3" name="Návrh rozpočtu"/>
    <tableColumn id="4" name="Rozpočtový výhled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0:D44" comment="" totalsRowShown="0">
  <autoFilter ref="A40:D44"/>
  <tableColumns count="4">
    <tableColumn id="1" name="Období"/>
    <tableColumn id="2" name="Upravený rozpočet r. 2022"/>
    <tableColumn id="3" name="r.2023"/>
    <tableColumn id="4" name="r. 2024  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150" zoomScaleNormal="150" zoomScalePageLayoutView="0" workbookViewId="0" topLeftCell="A41">
      <selection activeCell="A63" sqref="A63:B63"/>
    </sheetView>
  </sheetViews>
  <sheetFormatPr defaultColWidth="9.140625" defaultRowHeight="12.75"/>
  <cols>
    <col min="1" max="5" width="25.7109375" style="0" customWidth="1"/>
  </cols>
  <sheetData>
    <row r="1" ht="12.75">
      <c r="B1" s="2" t="s">
        <v>66</v>
      </c>
    </row>
    <row r="2" ht="12.75">
      <c r="A2" s="2" t="s">
        <v>0</v>
      </c>
    </row>
    <row r="3" spans="1:5" ht="12.75">
      <c r="A3" s="21" t="s">
        <v>1</v>
      </c>
      <c r="B3" s="21" t="s">
        <v>44</v>
      </c>
      <c r="C3" s="21" t="s">
        <v>43</v>
      </c>
      <c r="D3" t="s">
        <v>2</v>
      </c>
      <c r="E3" s="20" t="s">
        <v>2</v>
      </c>
    </row>
    <row r="4" spans="2:5" ht="12.75">
      <c r="B4" s="22" t="s">
        <v>56</v>
      </c>
      <c r="C4" s="21" t="s">
        <v>54</v>
      </c>
      <c r="D4" s="21" t="s">
        <v>57</v>
      </c>
      <c r="E4" s="19" t="s">
        <v>64</v>
      </c>
    </row>
    <row r="5" spans="1:4" ht="12.75">
      <c r="A5" s="2" t="s">
        <v>3</v>
      </c>
      <c r="D5" s="30">
        <v>0</v>
      </c>
    </row>
    <row r="6" spans="1:5" ht="12.75">
      <c r="A6" t="s">
        <v>4</v>
      </c>
      <c r="B6" s="32">
        <v>9168.77</v>
      </c>
      <c r="C6" s="32">
        <v>10986</v>
      </c>
      <c r="D6" s="32">
        <v>11000</v>
      </c>
      <c r="E6" s="39">
        <v>12000</v>
      </c>
    </row>
    <row r="7" spans="1:5" ht="12.75">
      <c r="A7" t="s">
        <v>5</v>
      </c>
      <c r="B7" s="32">
        <v>3160.91</v>
      </c>
      <c r="C7" s="32">
        <v>3322.5</v>
      </c>
      <c r="D7" s="32">
        <v>3000</v>
      </c>
      <c r="E7" s="32">
        <v>2000</v>
      </c>
    </row>
    <row r="8" spans="1:5" ht="12.75">
      <c r="A8" t="s">
        <v>6</v>
      </c>
      <c r="B8" s="32">
        <v>136.34</v>
      </c>
      <c r="C8" s="32">
        <v>150</v>
      </c>
      <c r="D8" s="32">
        <v>50</v>
      </c>
      <c r="E8" s="39">
        <v>50</v>
      </c>
    </row>
    <row r="9" spans="1:5" ht="12.75">
      <c r="A9" t="s">
        <v>7</v>
      </c>
      <c r="B9" s="32">
        <v>1279.92</v>
      </c>
      <c r="C9" s="32">
        <v>109</v>
      </c>
      <c r="D9" s="32">
        <v>110</v>
      </c>
      <c r="E9" s="32">
        <v>110</v>
      </c>
    </row>
    <row r="10" spans="1:5" ht="12.75">
      <c r="A10" s="2" t="s">
        <v>8</v>
      </c>
      <c r="B10" s="33">
        <f>SUBTOTAL(109,B4:B9)</f>
        <v>13745.94</v>
      </c>
      <c r="C10" s="33">
        <f>SUBTOTAL(109,C4:C9)</f>
        <v>14567.5</v>
      </c>
      <c r="D10" s="33">
        <f>SUBTOTAL(109,D4:D9)</f>
        <v>14160</v>
      </c>
      <c r="E10" s="38">
        <f>SUM(E6:E9)</f>
        <v>14160</v>
      </c>
    </row>
    <row r="11" spans="1:5" ht="12.75">
      <c r="A11" s="2" t="s">
        <v>9</v>
      </c>
      <c r="B11" s="32"/>
      <c r="C11" s="32"/>
      <c r="D11" s="32"/>
      <c r="E11" s="32"/>
    </row>
    <row r="12" spans="1:5" ht="12.75">
      <c r="A12" t="s">
        <v>37</v>
      </c>
      <c r="B12" s="32"/>
      <c r="C12" s="32"/>
      <c r="D12" s="32"/>
      <c r="E12" s="39"/>
    </row>
    <row r="13" spans="1:5" ht="12.75">
      <c r="A13" t="s">
        <v>10</v>
      </c>
      <c r="B13" s="32">
        <v>2345.2</v>
      </c>
      <c r="C13" s="32">
        <v>2560.2</v>
      </c>
      <c r="D13" s="32">
        <v>2500</v>
      </c>
      <c r="E13" s="32">
        <v>2000</v>
      </c>
    </row>
    <row r="14" spans="1:5" ht="12.75">
      <c r="A14" t="s">
        <v>11</v>
      </c>
      <c r="B14" s="32">
        <v>748</v>
      </c>
      <c r="C14" s="32">
        <v>645</v>
      </c>
      <c r="D14" s="32">
        <v>800</v>
      </c>
      <c r="E14" s="40">
        <v>900</v>
      </c>
    </row>
    <row r="15" spans="1:5" ht="12.75">
      <c r="A15" t="s">
        <v>12</v>
      </c>
      <c r="B15" s="32">
        <v>15</v>
      </c>
      <c r="C15" s="32">
        <v>206</v>
      </c>
      <c r="D15" s="32">
        <v>200</v>
      </c>
      <c r="E15" s="41">
        <v>200</v>
      </c>
    </row>
    <row r="16" spans="1:5" ht="12.75">
      <c r="A16" t="s">
        <v>13</v>
      </c>
      <c r="B16" s="32">
        <v>197.5</v>
      </c>
      <c r="C16" s="32">
        <v>120</v>
      </c>
      <c r="D16" s="32">
        <v>150</v>
      </c>
      <c r="E16" s="40">
        <v>170</v>
      </c>
    </row>
    <row r="17" spans="1:5" ht="12.75">
      <c r="A17" t="s">
        <v>14</v>
      </c>
      <c r="B17" s="32">
        <v>220</v>
      </c>
      <c r="C17" s="32">
        <v>200</v>
      </c>
      <c r="D17" s="32">
        <v>150</v>
      </c>
      <c r="E17" s="41">
        <v>150</v>
      </c>
    </row>
    <row r="18" spans="1:5" ht="12.75">
      <c r="A18" s="21" t="s">
        <v>41</v>
      </c>
      <c r="B18" s="32">
        <v>237.8</v>
      </c>
      <c r="C18" s="32">
        <v>220</v>
      </c>
      <c r="D18" s="32">
        <v>0</v>
      </c>
      <c r="E18" s="39">
        <v>0</v>
      </c>
    </row>
    <row r="19" spans="1:5" s="23" customFormat="1" ht="12.75">
      <c r="A19" s="23" t="s">
        <v>15</v>
      </c>
      <c r="B19" s="32">
        <v>20</v>
      </c>
      <c r="C19" s="32">
        <v>21</v>
      </c>
      <c r="D19" s="32">
        <v>22</v>
      </c>
      <c r="E19" s="41">
        <v>22</v>
      </c>
    </row>
    <row r="20" spans="1:5" s="23" customFormat="1" ht="12.75">
      <c r="A20" s="23" t="s">
        <v>45</v>
      </c>
      <c r="B20" s="32">
        <v>152.54</v>
      </c>
      <c r="C20" s="32">
        <v>341</v>
      </c>
      <c r="D20" s="32">
        <v>150</v>
      </c>
      <c r="E20" s="39">
        <v>1000</v>
      </c>
    </row>
    <row r="21" spans="1:5" s="23" customFormat="1" ht="12.75">
      <c r="A21" s="23" t="s">
        <v>16</v>
      </c>
      <c r="B21" s="32">
        <v>81.1</v>
      </c>
      <c r="C21" s="32">
        <v>168</v>
      </c>
      <c r="D21" s="32">
        <v>100</v>
      </c>
      <c r="E21" s="41">
        <v>120</v>
      </c>
    </row>
    <row r="22" spans="1:5" s="23" customFormat="1" ht="12.75">
      <c r="A22" s="23" t="s">
        <v>17</v>
      </c>
      <c r="B22" s="32">
        <v>117</v>
      </c>
      <c r="C22" s="32">
        <v>137</v>
      </c>
      <c r="D22" s="32">
        <v>150</v>
      </c>
      <c r="E22" s="39">
        <v>200</v>
      </c>
    </row>
    <row r="23" spans="1:5" s="23" customFormat="1" ht="12.75">
      <c r="A23" s="24" t="s">
        <v>42</v>
      </c>
      <c r="B23" s="32">
        <v>157</v>
      </c>
      <c r="C23" s="32">
        <v>1055</v>
      </c>
      <c r="D23" s="32">
        <v>100</v>
      </c>
      <c r="E23" s="41">
        <v>150</v>
      </c>
    </row>
    <row r="24" spans="1:5" s="23" customFormat="1" ht="12.75">
      <c r="A24" s="23" t="s">
        <v>18</v>
      </c>
      <c r="B24" s="32">
        <v>315</v>
      </c>
      <c r="C24" s="32">
        <v>375</v>
      </c>
      <c r="D24" s="32">
        <v>400</v>
      </c>
      <c r="E24" s="39">
        <v>500</v>
      </c>
    </row>
    <row r="25" spans="1:5" s="23" customFormat="1" ht="12.75">
      <c r="A25" s="23" t="s">
        <v>19</v>
      </c>
      <c r="B25" s="32">
        <v>391.5</v>
      </c>
      <c r="C25" s="32">
        <v>35</v>
      </c>
      <c r="D25" s="32">
        <v>35</v>
      </c>
      <c r="E25" s="41">
        <v>40</v>
      </c>
    </row>
    <row r="26" spans="1:5" s="23" customFormat="1" ht="12.75">
      <c r="A26" s="23" t="s">
        <v>53</v>
      </c>
      <c r="B26" s="32">
        <v>30</v>
      </c>
      <c r="C26" s="32">
        <v>0</v>
      </c>
      <c r="D26" s="32">
        <v>0</v>
      </c>
      <c r="E26" s="39">
        <v>0</v>
      </c>
    </row>
    <row r="27" spans="1:5" s="23" customFormat="1" ht="12.75">
      <c r="A27" s="24" t="s">
        <v>55</v>
      </c>
      <c r="B27" s="32">
        <v>2161.37</v>
      </c>
      <c r="C27" s="32">
        <v>2353.5</v>
      </c>
      <c r="D27" s="32">
        <v>2500</v>
      </c>
      <c r="E27" s="32">
        <v>2700</v>
      </c>
    </row>
    <row r="28" spans="1:5" s="23" customFormat="1" ht="12.75">
      <c r="A28" s="23" t="s">
        <v>20</v>
      </c>
      <c r="B28" s="32">
        <v>867.3</v>
      </c>
      <c r="C28" s="32">
        <v>1025</v>
      </c>
      <c r="D28" s="32">
        <v>1050</v>
      </c>
      <c r="E28" s="39">
        <v>1100</v>
      </c>
    </row>
    <row r="29" spans="1:5" s="23" customFormat="1" ht="12.75">
      <c r="A29" s="23" t="s">
        <v>21</v>
      </c>
      <c r="B29" s="32">
        <v>50</v>
      </c>
      <c r="C29" s="32">
        <v>75</v>
      </c>
      <c r="D29" s="32">
        <v>75</v>
      </c>
      <c r="E29" s="42">
        <v>80</v>
      </c>
    </row>
    <row r="30" spans="1:5" s="23" customFormat="1" ht="12.75">
      <c r="A30" s="24" t="s">
        <v>61</v>
      </c>
      <c r="B30" s="32">
        <v>55</v>
      </c>
      <c r="C30" s="32">
        <v>0</v>
      </c>
      <c r="D30" s="32">
        <v>0</v>
      </c>
      <c r="E30" s="42">
        <v>0</v>
      </c>
    </row>
    <row r="31" spans="1:5" s="23" customFormat="1" ht="12.75">
      <c r="A31" s="23" t="s">
        <v>52</v>
      </c>
      <c r="B31" s="32">
        <v>240</v>
      </c>
      <c r="C31" s="32">
        <v>185</v>
      </c>
      <c r="D31" s="32">
        <v>50</v>
      </c>
      <c r="E31" s="39">
        <v>50</v>
      </c>
    </row>
    <row r="32" spans="1:5" s="23" customFormat="1" ht="12.75">
      <c r="A32" s="23" t="s">
        <v>46</v>
      </c>
      <c r="B32" s="32">
        <v>1081.67</v>
      </c>
      <c r="C32" s="32">
        <v>1091.68</v>
      </c>
      <c r="D32" s="32">
        <v>1200</v>
      </c>
      <c r="E32" s="32">
        <v>1500</v>
      </c>
    </row>
    <row r="33" spans="1:5" s="23" customFormat="1" ht="12.75">
      <c r="A33" s="23" t="s">
        <v>22</v>
      </c>
      <c r="B33" s="32">
        <v>1836.1</v>
      </c>
      <c r="C33" s="32">
        <v>1894.52</v>
      </c>
      <c r="D33" s="32">
        <v>2000</v>
      </c>
      <c r="E33" s="39">
        <v>2000</v>
      </c>
    </row>
    <row r="34" spans="1:5" s="23" customFormat="1" ht="12.75">
      <c r="A34" s="24" t="s">
        <v>62</v>
      </c>
      <c r="B34" s="32">
        <v>29.35</v>
      </c>
      <c r="C34" s="32">
        <v>0</v>
      </c>
      <c r="D34" s="32">
        <v>0</v>
      </c>
      <c r="E34" s="39">
        <v>0</v>
      </c>
    </row>
    <row r="35" spans="1:5" s="23" customFormat="1" ht="12.75">
      <c r="A35" s="23" t="s">
        <v>47</v>
      </c>
      <c r="B35" s="32">
        <v>938.12</v>
      </c>
      <c r="C35" s="32">
        <v>354</v>
      </c>
      <c r="D35" s="32">
        <v>300</v>
      </c>
      <c r="E35" s="32">
        <v>350</v>
      </c>
    </row>
    <row r="36" spans="1:5" s="23" customFormat="1" ht="12.75">
      <c r="A36" s="24" t="s">
        <v>58</v>
      </c>
      <c r="B36" s="32">
        <v>45</v>
      </c>
      <c r="C36" s="34">
        <v>55.6</v>
      </c>
      <c r="D36" s="32">
        <v>50</v>
      </c>
      <c r="E36" s="36">
        <v>50</v>
      </c>
    </row>
    <row r="37" spans="1:5" s="23" customFormat="1" ht="12.75">
      <c r="A37" s="23" t="s">
        <v>38</v>
      </c>
      <c r="B37" s="32">
        <v>1803</v>
      </c>
      <c r="C37" s="32">
        <v>3950</v>
      </c>
      <c r="D37" s="32">
        <v>6000</v>
      </c>
      <c r="E37" s="32">
        <v>8000</v>
      </c>
    </row>
    <row r="38" spans="1:5" s="23" customFormat="1" ht="12.75">
      <c r="A38" s="25" t="s">
        <v>23</v>
      </c>
      <c r="B38" s="33">
        <f>SUM(B13:B37)</f>
        <v>14134.550000000001</v>
      </c>
      <c r="C38" s="33">
        <f>SUM(C13:C37)</f>
        <v>17067.5</v>
      </c>
      <c r="D38" s="33">
        <f>SUM(D13:D37)</f>
        <v>17982</v>
      </c>
      <c r="E38" s="33">
        <f>SUM(E13:E37)</f>
        <v>21282</v>
      </c>
    </row>
    <row r="39" spans="2:5" s="23" customFormat="1" ht="12.75">
      <c r="B39" s="32"/>
      <c r="C39" s="32"/>
      <c r="D39" s="34" t="s">
        <v>65</v>
      </c>
      <c r="E39" s="32"/>
    </row>
    <row r="40" spans="1:5" s="23" customFormat="1" ht="12.75">
      <c r="A40" s="26" t="s">
        <v>48</v>
      </c>
      <c r="B40" s="34" t="s">
        <v>60</v>
      </c>
      <c r="C40" s="27" t="s">
        <v>59</v>
      </c>
      <c r="D40" s="27" t="s">
        <v>63</v>
      </c>
      <c r="E40" s="28" t="s">
        <v>64</v>
      </c>
    </row>
    <row r="41" spans="1:5" s="23" customFormat="1" ht="12.75">
      <c r="A41" s="29" t="s">
        <v>50</v>
      </c>
      <c r="B41" s="35">
        <v>1750</v>
      </c>
      <c r="C41" s="35">
        <v>2500</v>
      </c>
      <c r="D41" s="32">
        <v>3822</v>
      </c>
      <c r="E41" s="39">
        <v>7122</v>
      </c>
    </row>
    <row r="42" spans="1:5" s="23" customFormat="1" ht="12.75">
      <c r="A42" s="29" t="s">
        <v>51</v>
      </c>
      <c r="B42" s="35">
        <v>0</v>
      </c>
      <c r="C42" s="35">
        <v>0</v>
      </c>
      <c r="D42" s="32">
        <v>0</v>
      </c>
      <c r="E42" s="41">
        <v>0</v>
      </c>
    </row>
    <row r="43" spans="1:5" s="23" customFormat="1" ht="12.75">
      <c r="A43" s="29" t="s">
        <v>24</v>
      </c>
      <c r="B43" s="35">
        <v>1750</v>
      </c>
      <c r="C43" s="35">
        <v>2500</v>
      </c>
      <c r="D43" s="32">
        <v>3822</v>
      </c>
      <c r="E43" s="39">
        <v>7122</v>
      </c>
    </row>
    <row r="44" spans="1:5" s="23" customFormat="1" ht="12.75">
      <c r="A44" s="23" t="s">
        <v>25</v>
      </c>
      <c r="B44" s="33">
        <v>15366.21</v>
      </c>
      <c r="C44" s="25">
        <v>12866.21</v>
      </c>
      <c r="D44" s="33">
        <v>9044.21</v>
      </c>
      <c r="E44" s="37">
        <v>1922.21</v>
      </c>
    </row>
    <row r="46" spans="1:5" ht="12.75">
      <c r="A46" t="s">
        <v>39</v>
      </c>
      <c r="D46">
        <v>0</v>
      </c>
      <c r="E46">
        <v>0</v>
      </c>
    </row>
    <row r="49" ht="12.75">
      <c r="A49" s="21"/>
    </row>
    <row r="50" ht="12.75">
      <c r="A50" s="21"/>
    </row>
    <row r="51" spans="1:5" ht="12.75">
      <c r="A51" s="21" t="s">
        <v>26</v>
      </c>
      <c r="B51" s="1">
        <v>0</v>
      </c>
      <c r="C51">
        <v>0</v>
      </c>
      <c r="D51">
        <v>0</v>
      </c>
      <c r="E51">
        <v>0</v>
      </c>
    </row>
    <row r="53" spans="1:5" ht="12.75">
      <c r="A53" s="21" t="s">
        <v>40</v>
      </c>
      <c r="B53">
        <v>0</v>
      </c>
      <c r="C53">
        <v>0</v>
      </c>
      <c r="D53">
        <v>0</v>
      </c>
      <c r="E53">
        <v>0</v>
      </c>
    </row>
    <row r="57" ht="12.75">
      <c r="E57" s="21"/>
    </row>
    <row r="59" spans="1:4" ht="12.75">
      <c r="A59" t="s">
        <v>67</v>
      </c>
      <c r="D59" s="21"/>
    </row>
    <row r="62" spans="1:2" ht="12.75">
      <c r="A62" s="2"/>
      <c r="B62" s="2"/>
    </row>
    <row r="63" spans="1:2" ht="12.75">
      <c r="A63" s="2"/>
      <c r="B63" s="31" t="s">
        <v>49</v>
      </c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" t="s">
        <v>27</v>
      </c>
      <c r="C1" s="3"/>
      <c r="D1" s="10"/>
      <c r="E1" s="10"/>
      <c r="F1" s="10"/>
    </row>
    <row r="2" spans="2:6" ht="12.75">
      <c r="B2" s="3" t="s">
        <v>28</v>
      </c>
      <c r="C2" s="3"/>
      <c r="D2" s="10"/>
      <c r="E2" s="10"/>
      <c r="F2" s="10"/>
    </row>
    <row r="3" spans="2:6" ht="12.75">
      <c r="B3" s="4"/>
      <c r="C3" s="4"/>
      <c r="D3" s="11"/>
      <c r="E3" s="11"/>
      <c r="F3" s="11"/>
    </row>
    <row r="4" spans="2:6" ht="51">
      <c r="B4" s="4" t="s">
        <v>29</v>
      </c>
      <c r="C4" s="4"/>
      <c r="D4" s="11"/>
      <c r="E4" s="11"/>
      <c r="F4" s="11"/>
    </row>
    <row r="5" spans="2:6" ht="12.75">
      <c r="B5" s="4"/>
      <c r="C5" s="4"/>
      <c r="D5" s="11"/>
      <c r="E5" s="11"/>
      <c r="F5" s="11"/>
    </row>
    <row r="6" spans="2:6" ht="12.75">
      <c r="B6" s="3" t="s">
        <v>30</v>
      </c>
      <c r="C6" s="3"/>
      <c r="D6" s="10"/>
      <c r="E6" s="10" t="s">
        <v>31</v>
      </c>
      <c r="F6" s="10" t="s">
        <v>32</v>
      </c>
    </row>
    <row r="7" spans="2:6" ht="13.5" thickBot="1">
      <c r="B7" s="4"/>
      <c r="C7" s="4"/>
      <c r="D7" s="11"/>
      <c r="E7" s="11"/>
      <c r="F7" s="11"/>
    </row>
    <row r="8" spans="2:6" ht="25.5">
      <c r="B8" s="5" t="s">
        <v>33</v>
      </c>
      <c r="C8" s="6"/>
      <c r="D8" s="12"/>
      <c r="E8" s="12">
        <v>2</v>
      </c>
      <c r="F8" s="13"/>
    </row>
    <row r="9" spans="2:6" ht="12.75">
      <c r="B9" s="7"/>
      <c r="C9" s="4"/>
      <c r="D9" s="11"/>
      <c r="E9" s="14" t="s">
        <v>34</v>
      </c>
      <c r="F9" s="15" t="s">
        <v>36</v>
      </c>
    </row>
    <row r="10" spans="2:6" ht="13.5" thickBot="1">
      <c r="B10" s="8"/>
      <c r="C10" s="9"/>
      <c r="D10" s="16"/>
      <c r="E10" s="17" t="s">
        <v>35</v>
      </c>
      <c r="F10" s="18"/>
    </row>
    <row r="11" spans="2:6" ht="12.75">
      <c r="B11" s="4"/>
      <c r="C11" s="4"/>
      <c r="D11" s="11"/>
      <c r="E11" s="11"/>
      <c r="F11" s="11"/>
    </row>
    <row r="12" spans="2:6" ht="12.75">
      <c r="B12" s="4"/>
      <c r="C12" s="4"/>
      <c r="D12" s="11"/>
      <c r="E12" s="11"/>
      <c r="F12" s="11"/>
    </row>
  </sheetData>
  <sheetProtection/>
  <hyperlinks>
    <hyperlink ref="E9" location="'List1'!A5:D38" display="'List1'!A5:D38"/>
    <hyperlink ref="E10" location="'List1'!A41:D42" display="'List1'!A41:D42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Blažejov</dc:creator>
  <cp:keywords/>
  <dc:description/>
  <cp:lastModifiedBy>Kamila2</cp:lastModifiedBy>
  <cp:lastPrinted>2023-01-11T08:22:29Z</cp:lastPrinted>
  <dcterms:created xsi:type="dcterms:W3CDTF">2014-04-22T12:22:17Z</dcterms:created>
  <dcterms:modified xsi:type="dcterms:W3CDTF">2023-04-14T11:06:04Z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